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ykop\Documents\ČMS zprávy na web\2023_seminář\"/>
    </mc:Choice>
  </mc:AlternateContent>
  <xr:revisionPtr revIDLastSave="0" documentId="13_ncr:1_{4F6FA392-2CA9-4B03-9330-EF202C82FB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8" i="1" l="1"/>
  <c r="G28" i="1"/>
  <c r="F28" i="1"/>
  <c r="F30" i="1"/>
  <c r="G32" i="1"/>
  <c r="H34" i="1"/>
  <c r="G34" i="1"/>
  <c r="F34" i="1"/>
  <c r="H32" i="1"/>
  <c r="F32" i="1"/>
  <c r="H30" i="1"/>
  <c r="G30" i="1"/>
  <c r="H24" i="1"/>
  <c r="I24" i="1" s="1"/>
  <c r="G24" i="1"/>
  <c r="F24" i="1"/>
  <c r="H22" i="1"/>
  <c r="G22" i="1"/>
  <c r="F22" i="1"/>
  <c r="H20" i="1"/>
  <c r="I20" i="1" s="1"/>
  <c r="G20" i="1"/>
  <c r="F20" i="1"/>
  <c r="H18" i="1"/>
  <c r="G18" i="1"/>
  <c r="I18" i="1" s="1"/>
  <c r="F18" i="1"/>
  <c r="H16" i="1"/>
  <c r="I16" i="1" s="1"/>
  <c r="G16" i="1"/>
  <c r="F16" i="1"/>
  <c r="H14" i="1"/>
  <c r="G14" i="1"/>
  <c r="F14" i="1"/>
  <c r="H12" i="1"/>
  <c r="I12" i="1" s="1"/>
  <c r="G12" i="1"/>
  <c r="F12" i="1"/>
  <c r="H10" i="1"/>
  <c r="G10" i="1"/>
  <c r="F10" i="1"/>
  <c r="G8" i="1"/>
  <c r="H8" i="1"/>
  <c r="F8" i="1"/>
  <c r="I8" i="1" l="1"/>
  <c r="I26" i="1" s="1"/>
  <c r="I28" i="1"/>
  <c r="I22" i="1"/>
  <c r="I14" i="1"/>
  <c r="I10" i="1"/>
  <c r="I34" i="1"/>
  <c r="I32" i="1"/>
  <c r="I30" i="1"/>
  <c r="I38" i="1" l="1"/>
  <c r="I39" i="1"/>
  <c r="B3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tc={49059F26-8860-42B5-AC1C-B2FD3DCC6185}</author>
    <author>tc={8B09913C-9A78-4BC4-B8D5-B501CCD1C603}</author>
  </authors>
  <commentList>
    <comment ref="C5" authorId="0" shapeId="0" xr:uid="{49059F26-8860-42B5-AC1C-B2FD3DCC6185}">
      <text>
        <r>
          <rPr>
            <sz val="11"/>
            <color theme="1"/>
            <rFont val="Calibri"/>
            <family val="2"/>
            <charset val="238"/>
            <scheme val="minor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Mám místo v autě a jsem ochoten někoho vzít s sebou.</t>
        </r>
      </text>
    </comment>
    <comment ref="B6" authorId="1" shapeId="0" xr:uid="{8B09913C-9A78-4BC4-B8D5-B501CCD1C603}">
      <text>
        <r>
          <rPr>
            <sz val="11"/>
            <color theme="1"/>
            <rFont val="Calibri"/>
            <family val="2"/>
            <charset val="238"/>
            <scheme val="minor"/>
          </rPr>
          <t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Napište požaduji nebo nepožaduji</t>
        </r>
      </text>
    </comment>
  </commentList>
</comments>
</file>

<file path=xl/sharedStrings.xml><?xml version="1.0" encoding="utf-8"?>
<sst xmlns="http://schemas.openxmlformats.org/spreadsheetml/2006/main" count="42" uniqueCount="35">
  <si>
    <t>Objednávka semináře ČMS 2023</t>
  </si>
  <si>
    <t>Jméno a Příjmení objednávající osoby</t>
  </si>
  <si>
    <t>Kontaktní telefon</t>
  </si>
  <si>
    <t>Kontaktní email</t>
  </si>
  <si>
    <t>Jedu vozem a mám místo v autě (místo odjezdu)</t>
  </si>
  <si>
    <t>ano</t>
  </si>
  <si>
    <t>ne</t>
  </si>
  <si>
    <t>Ubytování</t>
  </si>
  <si>
    <t>požaduji</t>
  </si>
  <si>
    <t>nepožaduji</t>
  </si>
  <si>
    <t>počet nocí</t>
  </si>
  <si>
    <t>dospělý polopenze</t>
  </si>
  <si>
    <t>dospělý pouze snídaně</t>
  </si>
  <si>
    <t>dítě 10 - 17 let polopenze</t>
  </si>
  <si>
    <t>dítě 10 - 17 let pouze snídaně</t>
  </si>
  <si>
    <t>dítě 5 - 10 let polopenze</t>
  </si>
  <si>
    <t>dítě 5 - 10 let pouze snídaně</t>
  </si>
  <si>
    <t>dítě 3 - 5 let polopenze</t>
  </si>
  <si>
    <t>dítě 3 - 5 let pouze snídaně</t>
  </si>
  <si>
    <t>dítě do 3 let</t>
  </si>
  <si>
    <t>Účastnický poplatek</t>
  </si>
  <si>
    <t>počet dní</t>
  </si>
  <si>
    <t>Dospělí a děti starší 10 let (členové ČMS)</t>
  </si>
  <si>
    <t>Dospělí a děti starší 10 let (ostatní)</t>
  </si>
  <si>
    <t>Děti 5 – 10 let (členové ČMS)</t>
  </si>
  <si>
    <t>Děti  5 – 10 let (ostatní)</t>
  </si>
  <si>
    <t>Děti mladší  5 let</t>
  </si>
  <si>
    <t>zdarma</t>
  </si>
  <si>
    <t>Celkem</t>
  </si>
  <si>
    <t>2401853695/2010</t>
  </si>
  <si>
    <t>platbu poukázat do 30.6.2023 na účet ČMS číslo:</t>
  </si>
  <si>
    <t>celkem k zaplacení</t>
  </si>
  <si>
    <t xml:space="preserve">K vyplnění jsou bílé buňky. Přihláška lze vyplnit i za větší skupinu, prostě do buněk, které se vás týkají dopíšete (číslicí) počet osob, které jedou. Předběžnou cenu najdete nad číslem účtu. </t>
  </si>
  <si>
    <t>požaduji/nepožaduji</t>
  </si>
  <si>
    <t>místo odjezdu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</si>
</sst>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0" fillId="2" borderId="1" xfId="0" applyFill="1" applyBorder="1"/>
    <xf numFmtId="1" fontId="1" fillId="2" borderId="1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1" fillId="2" borderId="2" xfId="0" applyFont="1" applyFill="1" applyBorder="1"/>
    <xf numFmtId="0" fontId="1" fillId="2" borderId="1" xfId="0" applyFont="1" applyFill="1" applyBorder="1" applyAlignment="1">
      <alignment horizontal="center"/>
    </xf>
    <xf numFmtId="164" fontId="2" fillId="2" borderId="1" xfId="1" applyNumberFormat="1" applyFont="1" applyFill="1" applyBorder="1"/>
    <xf numFmtId="164" fontId="0" fillId="0" borderId="0" xfId="0" applyNumberFormat="1"/>
    <xf numFmtId="164" fontId="2" fillId="2" borderId="1" xfId="1" applyNumberFormat="1" applyFont="1" applyFill="1" applyBorder="1" applyProtection="1"/>
    <xf numFmtId="0" fontId="0" fillId="0" borderId="1" xfId="0" applyBorder="1" applyProtection="1">
      <protection locked="0"/>
    </xf>
    <xf numFmtId="0" fontId="0" fillId="3" borderId="1" xfId="0" applyFill="1" applyBorder="1"/>
    <xf numFmtId="0" fontId="0" fillId="0" borderId="1" xfId="0" applyBorder="1"/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3" borderId="1" xfId="1" applyNumberFormat="1" applyFont="1" applyFill="1" applyBorder="1"/>
    <xf numFmtId="0" fontId="1" fillId="3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Uživatel" id="{1799A2B6-A28C-4D92-9A99-A9BF9882E971}" userId="Uživatel" providerId="None"/>
</personList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5" dT="2023-05-19T16:50:19.02" personId="{1799A2B6-A28C-4D92-9A99-A9BF9882E971}" id="{49059F26-8860-42B5-AC1C-B2FD3DCC6185}">
    <text>Mám místo v autě a jsem ochoten někoho vzít s sebou.</text>
  </threadedComment>
  <threadedComment ref="B6" dT="2023-05-19T16:47:05.47" personId="{1799A2B6-A28C-4D92-9A99-A9BF9882E971}" id="{8B09913C-9A78-4BC4-B8D5-B501CCD1C603}">
    <text>Napište požaduji nebo nepožaduji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3"/>
  <sheetViews>
    <sheetView tabSelected="1" zoomScaleNormal="100" workbookViewId="0">
      <selection activeCell="N10" sqref="N10"/>
    </sheetView>
  </sheetViews>
  <sheetFormatPr defaultRowHeight="15" x14ac:dyDescent="0.25"/>
  <cols>
    <col min="1" max="1" width="43.7109375" customWidth="1"/>
    <col min="2" max="4" width="16.7109375" customWidth="1"/>
    <col min="5" max="5" width="10.42578125" customWidth="1"/>
    <col min="6" max="6" width="9.28515625" hidden="1" customWidth="1"/>
    <col min="7" max="7" width="10.28515625" hidden="1" customWidth="1"/>
    <col min="8" max="8" width="8.28515625" hidden="1" customWidth="1"/>
    <col min="9" max="9" width="10.140625" hidden="1" customWidth="1"/>
  </cols>
  <sheetData>
    <row r="1" spans="1:17" x14ac:dyDescent="0.25">
      <c r="A1" s="15" t="s">
        <v>0</v>
      </c>
      <c r="B1" s="15"/>
      <c r="C1" s="15"/>
      <c r="D1" s="15"/>
    </row>
    <row r="2" spans="1:17" x14ac:dyDescent="0.25">
      <c r="A2" s="1" t="s">
        <v>1</v>
      </c>
      <c r="B2" s="16"/>
      <c r="C2" s="16"/>
      <c r="D2" s="16"/>
    </row>
    <row r="3" spans="1:17" x14ac:dyDescent="0.25">
      <c r="A3" s="1" t="s">
        <v>2</v>
      </c>
      <c r="B3" s="17"/>
      <c r="C3" s="17"/>
      <c r="D3" s="17"/>
    </row>
    <row r="4" spans="1:17" x14ac:dyDescent="0.25">
      <c r="A4" s="1" t="s">
        <v>3</v>
      </c>
      <c r="B4" s="16"/>
      <c r="C4" s="16"/>
      <c r="D4" s="16"/>
    </row>
    <row r="5" spans="1:17" x14ac:dyDescent="0.25">
      <c r="A5" s="1" t="s">
        <v>4</v>
      </c>
      <c r="B5" s="11" t="s">
        <v>5</v>
      </c>
      <c r="C5" s="11" t="s">
        <v>6</v>
      </c>
      <c r="D5" s="11" t="s">
        <v>34</v>
      </c>
      <c r="F5" s="2" t="s">
        <v>5</v>
      </c>
      <c r="G5" s="2" t="s">
        <v>6</v>
      </c>
      <c r="H5" s="2"/>
    </row>
    <row r="6" spans="1:17" x14ac:dyDescent="0.25">
      <c r="A6" s="1" t="s">
        <v>7</v>
      </c>
      <c r="B6" s="11" t="s">
        <v>33</v>
      </c>
      <c r="C6" s="3"/>
      <c r="D6" s="3"/>
      <c r="F6" s="2" t="s">
        <v>8</v>
      </c>
      <c r="G6" s="2" t="s">
        <v>9</v>
      </c>
      <c r="H6" s="3"/>
    </row>
    <row r="7" spans="1:17" x14ac:dyDescent="0.25">
      <c r="A7" s="1" t="s">
        <v>10</v>
      </c>
      <c r="B7" s="4">
        <v>1</v>
      </c>
      <c r="C7" s="4">
        <v>2</v>
      </c>
      <c r="D7" s="4">
        <v>3</v>
      </c>
      <c r="F7" s="4">
        <v>1</v>
      </c>
      <c r="G7" s="4">
        <v>2</v>
      </c>
      <c r="H7" s="4">
        <v>3</v>
      </c>
      <c r="I7" t="s">
        <v>28</v>
      </c>
    </row>
    <row r="8" spans="1:17" x14ac:dyDescent="0.25">
      <c r="A8" s="14" t="s">
        <v>11</v>
      </c>
      <c r="B8" s="11"/>
      <c r="C8" s="11"/>
      <c r="D8" s="11"/>
      <c r="F8" s="2">
        <f>B8*B9</f>
        <v>0</v>
      </c>
      <c r="G8" s="2">
        <f t="shared" ref="G8:H8" si="0">C8*C9</f>
        <v>0</v>
      </c>
      <c r="H8" s="2">
        <f t="shared" si="0"/>
        <v>0</v>
      </c>
      <c r="I8">
        <f>F8+G8+H8</f>
        <v>0</v>
      </c>
      <c r="Q8" s="9"/>
    </row>
    <row r="9" spans="1:17" x14ac:dyDescent="0.25">
      <c r="A9" s="14"/>
      <c r="B9" s="10">
        <v>735</v>
      </c>
      <c r="C9" s="10">
        <v>1470</v>
      </c>
      <c r="D9" s="10">
        <v>2205</v>
      </c>
      <c r="F9" s="5">
        <v>735</v>
      </c>
      <c r="G9" s="5">
        <v>1470</v>
      </c>
      <c r="H9" s="5">
        <v>2205</v>
      </c>
    </row>
    <row r="10" spans="1:17" x14ac:dyDescent="0.25">
      <c r="A10" s="14" t="s">
        <v>12</v>
      </c>
      <c r="B10" s="11"/>
      <c r="C10" s="11"/>
      <c r="D10" s="11"/>
      <c r="F10" s="2">
        <f>B10*B11</f>
        <v>0</v>
      </c>
      <c r="G10" s="2">
        <f t="shared" ref="G10" si="1">C10*C11</f>
        <v>0</v>
      </c>
      <c r="H10" s="2">
        <f t="shared" ref="H10" si="2">D10*D11</f>
        <v>0</v>
      </c>
      <c r="I10">
        <f>F10+G10+H10</f>
        <v>0</v>
      </c>
    </row>
    <row r="11" spans="1:17" x14ac:dyDescent="0.25">
      <c r="A11" s="14"/>
      <c r="B11" s="8">
        <v>675</v>
      </c>
      <c r="C11" s="8">
        <v>1350</v>
      </c>
      <c r="D11" s="8">
        <v>2025</v>
      </c>
      <c r="F11" s="5">
        <v>675</v>
      </c>
      <c r="G11" s="5">
        <v>1350</v>
      </c>
      <c r="H11" s="5">
        <v>2025</v>
      </c>
    </row>
    <row r="12" spans="1:17" x14ac:dyDescent="0.25">
      <c r="A12" s="14" t="s">
        <v>13</v>
      </c>
      <c r="B12" s="11"/>
      <c r="C12" s="11"/>
      <c r="D12" s="11"/>
      <c r="F12" s="2">
        <f>B12*B13</f>
        <v>0</v>
      </c>
      <c r="G12" s="2">
        <f t="shared" ref="G12" si="3">C12*C13</f>
        <v>0</v>
      </c>
      <c r="H12" s="2">
        <f t="shared" ref="H12" si="4">D12*D13</f>
        <v>0</v>
      </c>
      <c r="I12">
        <f>F12+G12+H12</f>
        <v>0</v>
      </c>
    </row>
    <row r="13" spans="1:17" x14ac:dyDescent="0.25">
      <c r="A13" s="14"/>
      <c r="B13" s="8">
        <v>720</v>
      </c>
      <c r="C13" s="8">
        <v>1440</v>
      </c>
      <c r="D13" s="8">
        <v>2160</v>
      </c>
      <c r="F13" s="5">
        <v>720</v>
      </c>
      <c r="G13" s="5">
        <v>1440</v>
      </c>
      <c r="H13" s="5">
        <v>2160</v>
      </c>
    </row>
    <row r="14" spans="1:17" x14ac:dyDescent="0.25">
      <c r="A14" s="14" t="s">
        <v>14</v>
      </c>
      <c r="B14" s="11"/>
      <c r="C14" s="11"/>
      <c r="D14" s="11"/>
      <c r="F14" s="2">
        <f>B14*B15</f>
        <v>0</v>
      </c>
      <c r="G14" s="2">
        <f t="shared" ref="G14" si="5">C14*C15</f>
        <v>0</v>
      </c>
      <c r="H14" s="2">
        <f t="shared" ref="H14" si="6">D14*D15</f>
        <v>0</v>
      </c>
      <c r="I14">
        <f>F14+G14+H14</f>
        <v>0</v>
      </c>
    </row>
    <row r="15" spans="1:17" x14ac:dyDescent="0.25">
      <c r="A15" s="14"/>
      <c r="B15" s="8">
        <v>660</v>
      </c>
      <c r="C15" s="8">
        <v>1320</v>
      </c>
      <c r="D15" s="8">
        <v>1980</v>
      </c>
      <c r="F15" s="5">
        <v>660</v>
      </c>
      <c r="G15" s="5">
        <v>1320</v>
      </c>
      <c r="H15" s="5">
        <v>1980</v>
      </c>
    </row>
    <row r="16" spans="1:17" x14ac:dyDescent="0.25">
      <c r="A16" s="14" t="s">
        <v>15</v>
      </c>
      <c r="B16" s="11"/>
      <c r="C16" s="11"/>
      <c r="D16" s="11"/>
      <c r="F16" s="2">
        <f>B16*B17</f>
        <v>0</v>
      </c>
      <c r="G16" s="2">
        <f t="shared" ref="G16" si="7">C16*C17</f>
        <v>0</v>
      </c>
      <c r="H16" s="2">
        <f t="shared" ref="H16" si="8">D16*D17</f>
        <v>0</v>
      </c>
      <c r="I16">
        <f>F16+G16+H16</f>
        <v>0</v>
      </c>
    </row>
    <row r="17" spans="1:9" x14ac:dyDescent="0.25">
      <c r="A17" s="14"/>
      <c r="B17" s="8">
        <v>440</v>
      </c>
      <c r="C17" s="8">
        <v>880</v>
      </c>
      <c r="D17" s="8">
        <v>1320</v>
      </c>
      <c r="F17" s="5">
        <v>440</v>
      </c>
      <c r="G17" s="5">
        <v>880</v>
      </c>
      <c r="H17" s="5">
        <v>1320</v>
      </c>
    </row>
    <row r="18" spans="1:9" x14ac:dyDescent="0.25">
      <c r="A18" s="14" t="s">
        <v>16</v>
      </c>
      <c r="B18" s="11"/>
      <c r="C18" s="11"/>
      <c r="D18" s="11"/>
      <c r="F18" s="2">
        <f>B18*B19</f>
        <v>0</v>
      </c>
      <c r="G18" s="2">
        <f t="shared" ref="G18" si="9">C18*C19</f>
        <v>0</v>
      </c>
      <c r="H18" s="2">
        <f t="shared" ref="H18" si="10">D18*D19</f>
        <v>0</v>
      </c>
      <c r="I18">
        <f>F18+G18+H18</f>
        <v>0</v>
      </c>
    </row>
    <row r="19" spans="1:9" x14ac:dyDescent="0.25">
      <c r="A19" s="14"/>
      <c r="B19" s="8">
        <v>390</v>
      </c>
      <c r="C19" s="8">
        <v>780</v>
      </c>
      <c r="D19" s="8">
        <v>1170</v>
      </c>
      <c r="F19" s="5">
        <v>390</v>
      </c>
      <c r="G19" s="5">
        <v>780</v>
      </c>
      <c r="H19" s="5">
        <v>1170</v>
      </c>
    </row>
    <row r="20" spans="1:9" x14ac:dyDescent="0.25">
      <c r="A20" s="14" t="s">
        <v>17</v>
      </c>
      <c r="B20" s="11"/>
      <c r="C20" s="11"/>
      <c r="D20" s="11"/>
      <c r="F20" s="2">
        <f>B20*B21</f>
        <v>0</v>
      </c>
      <c r="G20" s="2">
        <f t="shared" ref="G20" si="11">C20*C21</f>
        <v>0</v>
      </c>
      <c r="H20" s="2">
        <f t="shared" ref="H20" si="12">D20*D21</f>
        <v>0</v>
      </c>
      <c r="I20">
        <f>F20+G20+H20</f>
        <v>0</v>
      </c>
    </row>
    <row r="21" spans="1:9" x14ac:dyDescent="0.25">
      <c r="A21" s="14"/>
      <c r="B21" s="8">
        <v>330</v>
      </c>
      <c r="C21" s="8">
        <v>660</v>
      </c>
      <c r="D21" s="8">
        <v>990</v>
      </c>
      <c r="F21" s="5">
        <v>330</v>
      </c>
      <c r="G21" s="5">
        <v>660</v>
      </c>
      <c r="H21" s="5">
        <v>990</v>
      </c>
    </row>
    <row r="22" spans="1:9" x14ac:dyDescent="0.25">
      <c r="A22" s="14" t="s">
        <v>18</v>
      </c>
      <c r="B22" s="11"/>
      <c r="C22" s="11"/>
      <c r="D22" s="11"/>
      <c r="F22" s="2">
        <f>B22*B23</f>
        <v>0</v>
      </c>
      <c r="G22" s="2">
        <f t="shared" ref="G22" si="13">C22*C23</f>
        <v>0</v>
      </c>
      <c r="H22" s="2">
        <f t="shared" ref="H22" si="14">D22*D23</f>
        <v>0</v>
      </c>
      <c r="I22">
        <f>F22+G22+H22</f>
        <v>0</v>
      </c>
    </row>
    <row r="23" spans="1:9" x14ac:dyDescent="0.25">
      <c r="A23" s="14"/>
      <c r="B23" s="8">
        <v>290</v>
      </c>
      <c r="C23" s="8">
        <v>580</v>
      </c>
      <c r="D23" s="8">
        <v>870</v>
      </c>
      <c r="F23" s="5">
        <v>290</v>
      </c>
      <c r="G23" s="5">
        <v>580</v>
      </c>
      <c r="H23" s="5">
        <v>870</v>
      </c>
    </row>
    <row r="24" spans="1:9" x14ac:dyDescent="0.25">
      <c r="A24" s="14" t="s">
        <v>19</v>
      </c>
      <c r="B24" s="11"/>
      <c r="C24" s="11"/>
      <c r="D24" s="11"/>
      <c r="F24" s="2">
        <f>B24*B25</f>
        <v>0</v>
      </c>
      <c r="G24" s="2">
        <f t="shared" ref="G24" si="15">C24*C25</f>
        <v>0</v>
      </c>
      <c r="H24" s="2">
        <f t="shared" ref="H24" si="16">D24*D25</f>
        <v>0</v>
      </c>
      <c r="I24">
        <f>F24+G24+H24</f>
        <v>0</v>
      </c>
    </row>
    <row r="25" spans="1:9" x14ac:dyDescent="0.25">
      <c r="A25" s="14"/>
      <c r="B25" s="8">
        <v>100</v>
      </c>
      <c r="C25" s="8">
        <v>200</v>
      </c>
      <c r="D25" s="8">
        <v>300</v>
      </c>
      <c r="F25" s="5">
        <v>100</v>
      </c>
      <c r="G25" s="5">
        <v>200</v>
      </c>
      <c r="H25" s="5">
        <v>300</v>
      </c>
    </row>
    <row r="26" spans="1:9" x14ac:dyDescent="0.25">
      <c r="A26" s="1" t="s">
        <v>20</v>
      </c>
      <c r="B26" s="3"/>
      <c r="C26" s="3"/>
      <c r="D26" s="3"/>
      <c r="F26" s="3"/>
      <c r="G26" s="3"/>
      <c r="H26" s="3"/>
      <c r="I26">
        <f>SUM(I8:I24)</f>
        <v>0</v>
      </c>
    </row>
    <row r="27" spans="1:9" x14ac:dyDescent="0.25">
      <c r="A27" s="6" t="s">
        <v>21</v>
      </c>
      <c r="B27" s="7">
        <v>1</v>
      </c>
      <c r="C27" s="7">
        <v>2</v>
      </c>
      <c r="D27" s="7">
        <v>3</v>
      </c>
      <c r="F27" s="7">
        <v>1</v>
      </c>
      <c r="G27" s="7">
        <v>2</v>
      </c>
      <c r="H27" s="7">
        <v>3</v>
      </c>
    </row>
    <row r="28" spans="1:9" x14ac:dyDescent="0.25">
      <c r="A28" s="14" t="s">
        <v>22</v>
      </c>
      <c r="B28" s="11"/>
      <c r="C28" s="11"/>
      <c r="D28" s="11"/>
      <c r="F28" s="2">
        <f>B28*B29</f>
        <v>0</v>
      </c>
      <c r="G28" s="2">
        <f t="shared" ref="G28" si="17">C28*C29</f>
        <v>0</v>
      </c>
      <c r="H28" s="2">
        <f t="shared" ref="H28" si="18">D28*D29</f>
        <v>0</v>
      </c>
      <c r="I28">
        <f>F28+G28+H28</f>
        <v>0</v>
      </c>
    </row>
    <row r="29" spans="1:9" x14ac:dyDescent="0.25">
      <c r="A29" s="14"/>
      <c r="B29" s="8">
        <v>350</v>
      </c>
      <c r="C29" s="8">
        <v>700</v>
      </c>
      <c r="D29" s="8">
        <v>1050</v>
      </c>
      <c r="F29" s="5">
        <v>350</v>
      </c>
      <c r="G29" s="5">
        <v>700</v>
      </c>
      <c r="H29" s="5">
        <v>1050</v>
      </c>
    </row>
    <row r="30" spans="1:9" x14ac:dyDescent="0.25">
      <c r="A30" s="14" t="s">
        <v>23</v>
      </c>
      <c r="B30" s="11"/>
      <c r="C30" s="11"/>
      <c r="D30" s="11"/>
      <c r="F30" s="2">
        <f>B30*B31</f>
        <v>0</v>
      </c>
      <c r="G30" s="2">
        <f t="shared" ref="G30" si="19">C30*C31</f>
        <v>0</v>
      </c>
      <c r="H30" s="2">
        <f t="shared" ref="H30" si="20">D30*D31</f>
        <v>0</v>
      </c>
      <c r="I30">
        <f>F30+G30+H30</f>
        <v>0</v>
      </c>
    </row>
    <row r="31" spans="1:9" x14ac:dyDescent="0.25">
      <c r="A31" s="14"/>
      <c r="B31" s="8">
        <v>500</v>
      </c>
      <c r="C31" s="8">
        <v>1000</v>
      </c>
      <c r="D31" s="8">
        <v>1500</v>
      </c>
      <c r="F31" s="5">
        <v>500</v>
      </c>
      <c r="G31" s="5">
        <v>1000</v>
      </c>
      <c r="H31" s="5">
        <v>1500</v>
      </c>
    </row>
    <row r="32" spans="1:9" x14ac:dyDescent="0.25">
      <c r="A32" s="14" t="s">
        <v>24</v>
      </c>
      <c r="B32" s="11"/>
      <c r="C32" s="11"/>
      <c r="D32" s="11"/>
      <c r="F32" s="2">
        <f>B32*B33</f>
        <v>0</v>
      </c>
      <c r="G32" s="2">
        <f t="shared" ref="G32" si="21">C32*C33</f>
        <v>0</v>
      </c>
      <c r="H32" s="2">
        <f t="shared" ref="H32" si="22">D32*D33</f>
        <v>0</v>
      </c>
      <c r="I32">
        <f>F32+G32+H32</f>
        <v>0</v>
      </c>
    </row>
    <row r="33" spans="1:9" x14ac:dyDescent="0.25">
      <c r="A33" s="14"/>
      <c r="B33" s="8">
        <v>250</v>
      </c>
      <c r="C33" s="8">
        <v>500</v>
      </c>
      <c r="D33" s="8">
        <v>750</v>
      </c>
      <c r="F33" s="5">
        <v>250</v>
      </c>
      <c r="G33" s="5">
        <v>500</v>
      </c>
      <c r="H33" s="5">
        <v>750</v>
      </c>
    </row>
    <row r="34" spans="1:9" x14ac:dyDescent="0.25">
      <c r="A34" s="14" t="s">
        <v>25</v>
      </c>
      <c r="B34" s="11"/>
      <c r="C34" s="11"/>
      <c r="D34" s="11"/>
      <c r="F34" s="2">
        <f>B34*B35</f>
        <v>0</v>
      </c>
      <c r="G34" s="2">
        <f t="shared" ref="G34" si="23">C34*C35</f>
        <v>0</v>
      </c>
      <c r="H34" s="2">
        <f t="shared" ref="H34" si="24">D34*D35</f>
        <v>0</v>
      </c>
      <c r="I34">
        <f>F34+G34+H34</f>
        <v>0</v>
      </c>
    </row>
    <row r="35" spans="1:9" x14ac:dyDescent="0.25">
      <c r="A35" s="14"/>
      <c r="B35" s="8">
        <v>400</v>
      </c>
      <c r="C35" s="8">
        <v>800</v>
      </c>
      <c r="D35" s="8">
        <v>1200</v>
      </c>
      <c r="F35" s="5">
        <v>400</v>
      </c>
      <c r="G35" s="5">
        <v>800</v>
      </c>
      <c r="H35" s="5">
        <v>1200</v>
      </c>
    </row>
    <row r="36" spans="1:9" x14ac:dyDescent="0.25">
      <c r="A36" s="14" t="s">
        <v>26</v>
      </c>
      <c r="B36" s="11"/>
      <c r="C36" s="11"/>
      <c r="D36" s="11"/>
      <c r="F36" s="2"/>
      <c r="G36" s="2"/>
      <c r="H36" s="2"/>
    </row>
    <row r="37" spans="1:9" x14ac:dyDescent="0.25">
      <c r="A37" s="14"/>
      <c r="B37" s="12" t="s">
        <v>27</v>
      </c>
      <c r="C37" s="12" t="s">
        <v>27</v>
      </c>
      <c r="D37" s="12" t="s">
        <v>27</v>
      </c>
      <c r="F37" s="2" t="s">
        <v>27</v>
      </c>
      <c r="G37" s="2" t="s">
        <v>27</v>
      </c>
      <c r="H37" s="2" t="s">
        <v>27</v>
      </c>
    </row>
    <row r="38" spans="1:9" x14ac:dyDescent="0.25">
      <c r="A38" s="1" t="s">
        <v>31</v>
      </c>
      <c r="B38" s="18">
        <f>I39</f>
        <v>0</v>
      </c>
      <c r="C38" s="18"/>
      <c r="D38" s="18"/>
      <c r="F38" s="13"/>
      <c r="G38" s="13"/>
      <c r="H38" s="13"/>
      <c r="I38">
        <f>SUM(I28:I34)</f>
        <v>0</v>
      </c>
    </row>
    <row r="39" spans="1:9" x14ac:dyDescent="0.25">
      <c r="A39" s="1" t="s">
        <v>30</v>
      </c>
      <c r="B39" s="19" t="s">
        <v>29</v>
      </c>
      <c r="C39" s="19"/>
      <c r="D39" s="19"/>
      <c r="F39" s="13"/>
      <c r="G39" s="13"/>
      <c r="H39" s="13"/>
      <c r="I39">
        <f>I38+I26</f>
        <v>0</v>
      </c>
    </row>
    <row r="41" spans="1:9" x14ac:dyDescent="0.25">
      <c r="A41" s="20" t="s">
        <v>32</v>
      </c>
      <c r="B41" s="20"/>
      <c r="C41" s="20"/>
      <c r="D41" s="20"/>
    </row>
    <row r="42" spans="1:9" x14ac:dyDescent="0.25">
      <c r="A42" s="20"/>
      <c r="B42" s="20"/>
      <c r="C42" s="20"/>
      <c r="D42" s="20"/>
    </row>
    <row r="43" spans="1:9" x14ac:dyDescent="0.25">
      <c r="A43" s="20"/>
      <c r="B43" s="20"/>
      <c r="C43" s="20"/>
      <c r="D43" s="20"/>
    </row>
  </sheetData>
  <sheetProtection algorithmName="SHA-512" hashValue="0PLzDhlZOXV4mH9Nt0KezQ8+1PazPOf+G4LVoyzdPTsp01d1CztaYi/RdhdkmXFEAR09WJlMcixz/SNgEDNF6Q==" saltValue="smfvJmbYA52m912YAmn9Bg==" spinCount="100000" sheet="1" objects="1" scenarios="1"/>
  <mergeCells count="23">
    <mergeCell ref="A41:D43"/>
    <mergeCell ref="A24:A25"/>
    <mergeCell ref="A28:A29"/>
    <mergeCell ref="A30:A31"/>
    <mergeCell ref="A32:A33"/>
    <mergeCell ref="A34:A35"/>
    <mergeCell ref="A36:A37"/>
    <mergeCell ref="F38:H38"/>
    <mergeCell ref="F39:H39"/>
    <mergeCell ref="A22:A23"/>
    <mergeCell ref="A1:D1"/>
    <mergeCell ref="B2:D2"/>
    <mergeCell ref="B3:D3"/>
    <mergeCell ref="B4:D4"/>
    <mergeCell ref="A8:A9"/>
    <mergeCell ref="A10:A11"/>
    <mergeCell ref="A12:A13"/>
    <mergeCell ref="A14:A15"/>
    <mergeCell ref="A16:A17"/>
    <mergeCell ref="A18:A19"/>
    <mergeCell ref="A20:A21"/>
    <mergeCell ref="B38:D38"/>
    <mergeCell ref="B39:D39"/>
  </mergeCells>
  <pageMargins left="0.7" right="0.7" top="0.78740157499999996" bottom="0.78740157499999996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Markéta Vlčková</dc:creator>
  <cp:lastModifiedBy>Markéta Vlčková</cp:lastModifiedBy>
  <dcterms:created xsi:type="dcterms:W3CDTF">2023-05-18T18:08:45Z</dcterms:created>
  <dcterms:modified xsi:type="dcterms:W3CDTF">2023-06-04T08:05:09Z</dcterms:modified>
</cp:coreProperties>
</file>